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nnl.sharepoint.com/teams/Workforce/Shared Documents/Building Science Education/Content for Upload/Scoring Tools for New 2026 Recognition Categories/"/>
    </mc:Choice>
  </mc:AlternateContent>
  <xr:revisionPtr revIDLastSave="248" documentId="8_{6BA28F91-97FC-4D67-9912-EF66858AAF1B}" xr6:coauthVersionLast="47" xr6:coauthVersionMax="47" xr10:uidLastSave="{4C0F9E68-EC34-42D6-B16F-96FAB17B7E95}"/>
  <workbookProtection workbookAlgorithmName="SHA-512" workbookHashValue="Zykmz53e2gavmpWi+DRN4yLHq7YqbdNo2Vu2O4iv1NIFLpTXUYNxp4V2StxmrIHWG8yVq2aed6+hstjgqFOgFA==" workbookSaltValue="i+L/T+qKbstpPrkmy/VZcA==" workbookSpinCount="100000" lockStructure="1"/>
  <bookViews>
    <workbookView xWindow="-96" yWindow="-96" windowWidth="23232" windowHeight="13872" activeTab="1" xr2:uid="{0412E484-A3DB-4FCC-8A79-7AE5B240E70E}"/>
  </bookViews>
  <sheets>
    <sheet name="Read Me - Instructions" sheetId="4" r:id="rId1"/>
    <sheet name="Energy Skilled Scoring Tool" sheetId="1" r:id="rId2"/>
    <sheet name="Sheet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G18" i="1"/>
  <c r="G17" i="1"/>
  <c r="G15" i="1"/>
  <c r="G16" i="1"/>
  <c r="G14" i="1"/>
  <c r="G13" i="1"/>
  <c r="G12" i="1"/>
  <c r="G10" i="1"/>
  <c r="G9" i="1"/>
  <c r="G8" i="1"/>
  <c r="G7" i="1"/>
  <c r="G4" i="1" l="1"/>
  <c r="G11" i="1" l="1"/>
  <c r="G6" i="1"/>
  <c r="G5" i="1"/>
  <c r="G19" i="1" l="1"/>
  <c r="J4" i="1" s="1"/>
  <c r="I4" i="1"/>
</calcChain>
</file>

<file path=xl/sharedStrings.xml><?xml version="1.0" encoding="utf-8"?>
<sst xmlns="http://schemas.openxmlformats.org/spreadsheetml/2006/main" count="38" uniqueCount="34">
  <si>
    <t>Your Score</t>
  </si>
  <si>
    <t>All Required Items Met?</t>
  </si>
  <si>
    <t>Required</t>
  </si>
  <si>
    <t>TOTAL</t>
  </si>
  <si>
    <t>Y</t>
  </si>
  <si>
    <t>N</t>
  </si>
  <si>
    <t>Topic</t>
  </si>
  <si>
    <t>energy.skilled@pnnl.gov</t>
  </si>
  <si>
    <r>
      <t xml:space="preserve">Concept 
</t>
    </r>
    <r>
      <rPr>
        <sz val="11"/>
        <color theme="1"/>
        <rFont val="Calibri"/>
        <family val="2"/>
        <scheme val="minor"/>
      </rPr>
      <t>(</t>
    </r>
    <r>
      <rPr>
        <b/>
        <sz val="11"/>
        <color theme="1"/>
        <rFont val="Calibri"/>
        <family val="2"/>
        <scheme val="minor"/>
      </rPr>
      <t>Bold</t>
    </r>
    <r>
      <rPr>
        <sz val="11"/>
        <color theme="1"/>
        <rFont val="Calibri"/>
        <family val="2"/>
        <scheme val="minor"/>
      </rPr>
      <t xml:space="preserve"> items are required)</t>
    </r>
  </si>
  <si>
    <t xml:space="preserve">Points </t>
  </si>
  <si>
    <r>
      <t xml:space="preserve">Score </t>
    </r>
    <r>
      <rPr>
        <b/>
        <sz val="11"/>
        <color theme="1"/>
        <rFont val="Calibri"/>
        <family val="2"/>
      </rPr>
      <t>≥</t>
    </r>
    <r>
      <rPr>
        <b/>
        <sz val="11"/>
        <color theme="1"/>
        <rFont val="Calibri"/>
        <family val="2"/>
        <scheme val="minor"/>
      </rPr>
      <t xml:space="preserve"> 70?</t>
    </r>
  </si>
  <si>
    <r>
      <t xml:space="preserve">Documentation
</t>
    </r>
    <r>
      <rPr>
        <sz val="11"/>
        <color theme="1"/>
        <rFont val="Calibri"/>
        <family val="2"/>
        <scheme val="minor"/>
      </rPr>
      <t xml:space="preserve">Identify specifically where this concept is covered in the course materials you provide, eg: Course 201, Textbook Chapter 7, Candidate Exam Guidebook Appendix A. </t>
    </r>
  </si>
  <si>
    <t>Covered in Program?
Y or N</t>
  </si>
  <si>
    <r>
      <rPr>
        <b/>
        <sz val="14"/>
        <color rgb="FF000000"/>
        <rFont val="Calibri Light"/>
        <family val="2"/>
        <scheme val="major"/>
      </rPr>
      <t xml:space="preserve">To use this Energy Skilled Scoring Tool: </t>
    </r>
    <r>
      <rPr>
        <sz val="11"/>
        <color rgb="FF000000"/>
        <rFont val="Calibri Light"/>
        <family val="2"/>
        <scheme val="major"/>
      </rPr>
      <t xml:space="preserve">
1. Review the Topics in Column B and the Concepts in Column C of the Scoring Tool tab. 
2.  In Column D, Covered in Program?, mark each concept as Y or N after you have verified whether or not your program content covers that concept. Bold concepts are required and must be covered for your program to be Energy Skilled-recognized. The remaining items offer flexibility in earning the points designated in the Points column to achieve a required score of at least 70. 
3. In Column E, Documentation, indicate where in your supporting documents this concept is covered. Please be specific, identifying both the document and the chapter, slides, or section, so that our reviewers can confirm that your program covers the concept. For example: Textbook Chapter 7; slides 10-15 of HVAC 101 presentation; Intro to HVAC Training Module; Candidate Exam Guidebook Appendix A.
4. If all required items are covered and your total points score is at least 70, the program is eligible to apply for Energy Skilled recognition. 
5. If your score is less than 70 or you have not met all of the required items, contact us for help:</t>
    </r>
  </si>
  <si>
    <t>Heating, ventilation, and air conditioning (HVAC) system controls and their role in building comfort and energy consumption</t>
  </si>
  <si>
    <t>Control of other building systems, which may include lighting, security, fire and life safety, emergency power, or elevators</t>
  </si>
  <si>
    <t>Performance tracking of the HVAC or other buildings systems through trending, monitoring, alarming, or key performance metrics​</t>
  </si>
  <si>
    <t>Building automation, management, or control system architecture and components​</t>
  </si>
  <si>
    <t>Strategies to reduce energy consumption, which may include scheduling, optimized control, or system tuning​</t>
  </si>
  <si>
    <t>Understand control strategies and sequences for commercial building systems​</t>
  </si>
  <si>
    <t>Building automation and control system networking, including communication protocols (e.g., BACnet, Modbus)​</t>
  </si>
  <si>
    <t>Digital controllers, sensors, and actuators and how they work together to automatically manage building systems based on real-time data​</t>
  </si>
  <si>
    <t>Integration of different building systems (like HVAC, lighting, and security) and how they can work together through a unified controls system</t>
  </si>
  <si>
    <t>Control system commissioning, including verification that building systems are designed, installed, and functioning as intended. May include functional testing, performance verification, and documentation​.</t>
  </si>
  <si>
    <t>Fundamental building automation and control system maintenance and diagnostic procedures, tools, and techniques</t>
  </si>
  <si>
    <t>Energy monitoring and diagnostics functionality of building automation and management systems​</t>
  </si>
  <si>
    <t>Cybersecurity risks of building automation and control systems in commercial buildings​</t>
  </si>
  <si>
    <t>Building automation and control systems cybersecurity best practices, risk assessments, and mitigation methodologies​</t>
  </si>
  <si>
    <t>Cybersecurity tools and techniques for addressing both physical and logical threats to building operations​</t>
  </si>
  <si>
    <t>Commercial Building Systems</t>
  </si>
  <si>
    <t>Building Controls System Management</t>
  </si>
  <si>
    <t>Maintenance and Diagnostics</t>
  </si>
  <si>
    <t>Cybersecurity</t>
  </si>
  <si>
    <t>Energy Skilled Scoring Tool: Commercial Building Controls Systems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</si>
</sst>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8"/>
      <color theme="1"/>
      <name val="Calibri"/>
      <family val="2"/>
      <scheme val="minor"/>
    </font>
    <font>
      <b/>
      <sz val="11"/>
      <color theme="1"/>
      <name val="Calibri"/>
      <family val="2"/>
    </font>
    <font>
      <b/>
      <sz val="11"/>
      <name val="Calibri"/>
      <family val="2"/>
      <scheme val="minor"/>
    </font>
    <font>
      <sz val="10"/>
      <color theme="1"/>
      <name val="Calibri"/>
      <family val="2"/>
      <scheme val="minor"/>
    </font>
    <font>
      <sz val="11"/>
      <color rgb="FF000000"/>
      <name val="Calibri Light"/>
      <family val="2"/>
      <scheme val="major"/>
    </font>
    <font>
      <b/>
      <sz val="14"/>
      <color rgb="FF000000"/>
      <name val="Calibri Light"/>
      <family val="2"/>
      <scheme val="major"/>
    </font>
    <font>
      <u/>
      <sz val="11"/>
      <color theme="10"/>
      <name val="Calibri"/>
      <family val="2"/>
      <scheme val="minor"/>
    </font>
    <font>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1" fillId="0" borderId="4" xfId="0" applyFont="1" applyBorder="1" applyAlignment="1">
      <alignment horizontal="center" vertical="center" wrapText="1"/>
    </xf>
    <xf numFmtId="0" fontId="1" fillId="0" borderId="0" xfId="0" applyFont="1"/>
    <xf numFmtId="0" fontId="1" fillId="0" borderId="0" xfId="0" applyFont="1" applyAlignment="1">
      <alignment horizontal="right"/>
    </xf>
    <xf numFmtId="0" fontId="1" fillId="0" borderId="0" xfId="0" applyFont="1" applyAlignment="1">
      <alignment horizontal="center"/>
    </xf>
    <xf numFmtId="1" fontId="5" fillId="0" borderId="7" xfId="0" applyNumberFormat="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1" fontId="0" fillId="0" borderId="7" xfId="0" applyNumberFormat="1" applyBorder="1" applyAlignment="1">
      <alignment horizontal="center" vertical="center"/>
    </xf>
    <xf numFmtId="1" fontId="0" fillId="0" borderId="10" xfId="0" applyNumberFormat="1" applyBorder="1" applyAlignment="1">
      <alignment horizontal="center" vertical="center"/>
    </xf>
    <xf numFmtId="1" fontId="0" fillId="0" borderId="0" xfId="0" applyNumberFormat="1" applyAlignment="1">
      <alignment horizontal="center"/>
    </xf>
    <xf numFmtId="0" fontId="6" fillId="0" borderId="0" xfId="0" applyFont="1" applyAlignment="1">
      <alignment horizontal="left" vertical="top" wrapText="1"/>
    </xf>
    <xf numFmtId="0" fontId="6" fillId="0" borderId="0" xfId="0" applyFont="1" applyAlignment="1">
      <alignment vertical="center"/>
    </xf>
    <xf numFmtId="0" fontId="8" fillId="0" borderId="0" xfId="1" applyAlignment="1">
      <alignment horizontal="center" vertical="center"/>
    </xf>
    <xf numFmtId="0" fontId="9" fillId="3" borderId="0" xfId="0" applyFont="1" applyFill="1" applyAlignment="1">
      <alignment horizontal="right"/>
    </xf>
    <xf numFmtId="0" fontId="0" fillId="3" borderId="0" xfId="0" applyFill="1"/>
    <xf numFmtId="0" fontId="9" fillId="3" borderId="0" xfId="0" applyFont="1" applyFill="1"/>
    <xf numFmtId="0" fontId="0" fillId="4" borderId="5"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6" xfId="0"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1" fontId="5" fillId="0" borderId="12" xfId="0" applyNumberFormat="1" applyFont="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0" fillId="2" borderId="1" xfId="0" applyFill="1" applyBorder="1" applyAlignment="1">
      <alignment horizontal="center" vertical="center" wrapText="1"/>
    </xf>
  </cellXfs>
  <cellStyles count="2">
    <cellStyle name="Hyperlink" xfId="1" builtinId="8"/>
    <cellStyle name="Normal" xfId="0" builtinId="0"/>
  </cellStyles>
  <dxfs count="12">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ont>
        <color rgb="FF00B050"/>
      </font>
      <numFmt numFmtId="30" formatCode="@"/>
    </dxf>
    <dxf>
      <font>
        <color rgb="FFFF0000"/>
      </font>
      <numFmt numFmtId="30" formatCode="@"/>
    </dxf>
    <dxf>
      <font>
        <color rgb="FF00B050"/>
      </font>
      <numFmt numFmtId="30" formatCode="@"/>
    </dxf>
    <dxf>
      <font>
        <color rgb="FFFF0000"/>
      </font>
      <numFmt numFmtId="30" formatCode="@"/>
    </dxf>
    <dxf>
      <font>
        <color rgb="FF00B050"/>
      </font>
      <numFmt numFmtId="30" formatCode="@"/>
    </dxf>
    <dxf>
      <font>
        <color rgb="FFFF0000"/>
      </font>
      <numFmt numFmtId="30" formatCode="@"/>
    </dxf>
    <dxf>
      <font>
        <color rgb="FF00B050"/>
      </font>
      <numFmt numFmtId="30" formatCode="@"/>
    </dxf>
    <dxf>
      <font>
        <color rgb="FFFF0000"/>
      </font>
      <numFmt numFmtId="30" formatCode="@"/>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ergy.skilled@pnnl.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A028-5E11-4498-A391-66D3F0FBF878}">
  <dimension ref="B2:B4"/>
  <sheetViews>
    <sheetView showGridLines="0" workbookViewId="0">
      <selection activeCell="B2" sqref="B2"/>
    </sheetView>
  </sheetViews>
  <sheetFormatPr defaultColWidth="8.83984375" defaultRowHeight="14.4" x14ac:dyDescent="0.55000000000000004"/>
  <cols>
    <col min="1" max="1" width="2.68359375" customWidth="1"/>
    <col min="2" max="2" width="89.15625" customWidth="1"/>
  </cols>
  <sheetData>
    <row r="2" spans="2:2" ht="263.10000000000002" x14ac:dyDescent="0.55000000000000004">
      <c r="B2" s="13" t="s">
        <v>13</v>
      </c>
    </row>
    <row r="3" spans="2:2" x14ac:dyDescent="0.55000000000000004">
      <c r="B3" s="15" t="s">
        <v>7</v>
      </c>
    </row>
    <row r="4" spans="2:2" x14ac:dyDescent="0.55000000000000004">
      <c r="B4" s="14"/>
    </row>
  </sheetData>
  <sheetProtection algorithmName="SHA-512" hashValue="+mIWPqd4WFL/aJLQaXpMPGHV9sy62cwqHj/vAnx5i5YmfwWUURxTtmHzZ/7fNnhO48XcDdrjWIDXyc48w0MtXQ==" saltValue="5MxZTzbj+1r/qRcN+bTYKQ==" spinCount="100000" sheet="1" objects="1" scenarios="1"/>
  <hyperlinks>
    <hyperlink ref="B3" r:id="rId1" xr:uid="{1EA66E3B-05E5-49BA-90D4-E53A03087EC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8E2B-AF6D-4FA5-9FE6-DDCECAD7EF0B}">
  <dimension ref="B1:K19"/>
  <sheetViews>
    <sheetView showGridLines="0" tabSelected="1" topLeftCell="B1" zoomScale="85" zoomScaleNormal="85" workbookViewId="0">
      <selection activeCell="E7" sqref="E7"/>
    </sheetView>
  </sheetViews>
  <sheetFormatPr defaultRowHeight="14.4" x14ac:dyDescent="0.55000000000000004"/>
  <cols>
    <col min="1" max="1" width="3.68359375" customWidth="1"/>
    <col min="2" max="2" width="28.83984375" customWidth="1"/>
    <col min="3" max="3" width="106.68359375" customWidth="1"/>
    <col min="4" max="4" width="11" customWidth="1"/>
    <col min="5" max="5" width="40.83984375" customWidth="1"/>
    <col min="6" max="7" width="11.68359375" customWidth="1"/>
    <col min="8" max="8" width="2" customWidth="1"/>
    <col min="9" max="9" width="19.578125" bestFit="1" customWidth="1"/>
    <col min="10" max="10" width="18.83984375" bestFit="1" customWidth="1"/>
  </cols>
  <sheetData>
    <row r="1" spans="2:11" ht="23.1" x14ac:dyDescent="0.55000000000000004">
      <c r="B1" s="35" t="s">
        <v>33</v>
      </c>
      <c r="C1" s="35"/>
      <c r="D1" s="35"/>
      <c r="E1" s="35"/>
      <c r="F1" s="35"/>
      <c r="G1" s="35"/>
      <c r="H1" s="17"/>
      <c r="I1" s="17"/>
    </row>
    <row r="2" spans="2:11" ht="15" customHeight="1" thickBot="1" x14ac:dyDescent="0.65">
      <c r="D2" s="16"/>
      <c r="E2" s="18"/>
      <c r="F2" s="17"/>
      <c r="G2" s="17"/>
      <c r="H2" s="17"/>
      <c r="I2" s="17"/>
    </row>
    <row r="3" spans="2:11" ht="82.5" customHeight="1" thickBot="1" x14ac:dyDescent="0.6">
      <c r="B3" s="23" t="s">
        <v>6</v>
      </c>
      <c r="C3" s="24" t="s">
        <v>8</v>
      </c>
      <c r="D3" s="24" t="s">
        <v>12</v>
      </c>
      <c r="E3" s="24" t="s">
        <v>11</v>
      </c>
      <c r="F3" s="24" t="s">
        <v>9</v>
      </c>
      <c r="G3" s="25" t="s">
        <v>0</v>
      </c>
      <c r="I3" s="1" t="s">
        <v>1</v>
      </c>
      <c r="J3" s="1" t="s">
        <v>10</v>
      </c>
      <c r="K3" s="2"/>
    </row>
    <row r="4" spans="2:11" ht="27" customHeight="1" x14ac:dyDescent="0.55000000000000004">
      <c r="B4" s="38" t="s">
        <v>29</v>
      </c>
      <c r="C4" s="27" t="s">
        <v>14</v>
      </c>
      <c r="D4" s="19"/>
      <c r="E4" s="19"/>
      <c r="F4" s="6" t="s">
        <v>2</v>
      </c>
      <c r="G4" s="5" t="str">
        <f t="shared" ref="G4" si="0">IF(AND(F4="Required",D4="Y"),"Complete","Incomplete")</f>
        <v>Incomplete</v>
      </c>
      <c r="I4" s="36" t="str">
        <f>IF(COUNTIF(G4:G24,"Complete")=COUNTIF(F4:F24,"Required"),"Yes","Missing Required Items")</f>
        <v>Missing Required Items</v>
      </c>
      <c r="J4" s="36" t="str">
        <f>IF($G$19&gt;=70,"Yes","More Points Needed")</f>
        <v>More Points Needed</v>
      </c>
      <c r="K4" s="2"/>
    </row>
    <row r="5" spans="2:11" ht="27" customHeight="1" thickBot="1" x14ac:dyDescent="0.6">
      <c r="B5" s="33"/>
      <c r="C5" s="26" t="s">
        <v>15</v>
      </c>
      <c r="D5" s="20"/>
      <c r="E5" s="20"/>
      <c r="F5" s="7">
        <v>10</v>
      </c>
      <c r="G5" s="10" t="str">
        <f t="shared" ref="G5:G6" si="1">IF(D5="Y",F5,"")</f>
        <v/>
      </c>
      <c r="I5" s="37"/>
      <c r="J5" s="37"/>
    </row>
    <row r="6" spans="2:11" ht="27" customHeight="1" thickBot="1" x14ac:dyDescent="0.6">
      <c r="B6" s="34"/>
      <c r="C6" s="30" t="s">
        <v>16</v>
      </c>
      <c r="D6" s="21"/>
      <c r="E6" s="21"/>
      <c r="F6" s="8">
        <v>10</v>
      </c>
      <c r="G6" s="11" t="str">
        <f t="shared" si="1"/>
        <v/>
      </c>
    </row>
    <row r="7" spans="2:11" ht="27" customHeight="1" x14ac:dyDescent="0.55000000000000004">
      <c r="B7" s="38" t="s">
        <v>30</v>
      </c>
      <c r="C7" s="27" t="s">
        <v>17</v>
      </c>
      <c r="D7" s="19"/>
      <c r="E7" s="19"/>
      <c r="F7" s="6" t="s">
        <v>2</v>
      </c>
      <c r="G7" s="5" t="str">
        <f t="shared" ref="G7" si="2">IF(AND(F7="Required",D7="Y"),"Complete","Incomplete")</f>
        <v>Incomplete</v>
      </c>
    </row>
    <row r="8" spans="2:11" ht="27" customHeight="1" x14ac:dyDescent="0.55000000000000004">
      <c r="B8" s="33"/>
      <c r="C8" s="28" t="s">
        <v>18</v>
      </c>
      <c r="D8" s="20"/>
      <c r="E8" s="20"/>
      <c r="F8" s="7" t="s">
        <v>2</v>
      </c>
      <c r="G8" s="32" t="str">
        <f t="shared" ref="G8" si="3">IF(AND(F8="Required",D8="Y"),"Complete","Incomplete")</f>
        <v>Incomplete</v>
      </c>
    </row>
    <row r="9" spans="2:11" ht="27" customHeight="1" x14ac:dyDescent="0.55000000000000004">
      <c r="B9" s="33"/>
      <c r="C9" s="31" t="s">
        <v>19</v>
      </c>
      <c r="D9" s="22"/>
      <c r="E9" s="22"/>
      <c r="F9" s="9">
        <v>10</v>
      </c>
      <c r="G9" s="10" t="str">
        <f t="shared" ref="G9:G18" si="4">IF(D9="Y",F9,"")</f>
        <v/>
      </c>
    </row>
    <row r="10" spans="2:11" ht="27" customHeight="1" x14ac:dyDescent="0.55000000000000004">
      <c r="B10" s="33"/>
      <c r="C10" s="26" t="s">
        <v>20</v>
      </c>
      <c r="D10" s="20"/>
      <c r="E10" s="20"/>
      <c r="F10" s="7">
        <v>10</v>
      </c>
      <c r="G10" s="10" t="str">
        <f t="shared" si="4"/>
        <v/>
      </c>
    </row>
    <row r="11" spans="2:11" ht="27" customHeight="1" x14ac:dyDescent="0.55000000000000004">
      <c r="B11" s="33"/>
      <c r="C11" s="26" t="s">
        <v>21</v>
      </c>
      <c r="D11" s="20"/>
      <c r="E11" s="20"/>
      <c r="F11" s="7">
        <v>10</v>
      </c>
      <c r="G11" s="10" t="str">
        <f t="shared" si="4"/>
        <v/>
      </c>
    </row>
    <row r="12" spans="2:11" ht="27" customHeight="1" x14ac:dyDescent="0.55000000000000004">
      <c r="B12" s="33"/>
      <c r="C12" s="31" t="s">
        <v>22</v>
      </c>
      <c r="D12" s="22"/>
      <c r="E12" s="22"/>
      <c r="F12" s="9">
        <v>10</v>
      </c>
      <c r="G12" s="10" t="str">
        <f t="shared" si="4"/>
        <v/>
      </c>
    </row>
    <row r="13" spans="2:11" ht="27" customHeight="1" thickBot="1" x14ac:dyDescent="0.6">
      <c r="B13" s="34"/>
      <c r="C13" s="30" t="s">
        <v>23</v>
      </c>
      <c r="D13" s="21"/>
      <c r="E13" s="21"/>
      <c r="F13" s="8">
        <v>10</v>
      </c>
      <c r="G13" s="11" t="str">
        <f t="shared" si="4"/>
        <v/>
      </c>
    </row>
    <row r="14" spans="2:11" ht="27" customHeight="1" x14ac:dyDescent="0.55000000000000004">
      <c r="B14" s="38" t="s">
        <v>31</v>
      </c>
      <c r="C14" s="27" t="s">
        <v>24</v>
      </c>
      <c r="D14" s="19"/>
      <c r="E14" s="19"/>
      <c r="F14" s="6" t="s">
        <v>2</v>
      </c>
      <c r="G14" s="5" t="str">
        <f t="shared" ref="G14" si="5">IF(AND(F14="Required",D14="Y"),"Complete","Incomplete")</f>
        <v>Incomplete</v>
      </c>
    </row>
    <row r="15" spans="2:11" ht="27" customHeight="1" thickBot="1" x14ac:dyDescent="0.6">
      <c r="B15" s="34"/>
      <c r="C15" s="30" t="s">
        <v>25</v>
      </c>
      <c r="D15" s="21"/>
      <c r="E15" s="21"/>
      <c r="F15" s="8">
        <v>10</v>
      </c>
      <c r="G15" s="11" t="str">
        <f t="shared" si="4"/>
        <v/>
      </c>
    </row>
    <row r="16" spans="2:11" ht="27" customHeight="1" x14ac:dyDescent="0.55000000000000004">
      <c r="B16" s="33" t="s">
        <v>32</v>
      </c>
      <c r="C16" s="29" t="s">
        <v>26</v>
      </c>
      <c r="D16" s="22"/>
      <c r="E16" s="22"/>
      <c r="F16" s="9" t="s">
        <v>2</v>
      </c>
      <c r="G16" s="5" t="str">
        <f t="shared" ref="G16" si="6">IF(AND(F16="Required",D16="Y"),"Complete","Incomplete")</f>
        <v>Incomplete</v>
      </c>
    </row>
    <row r="17" spans="2:7" ht="27" customHeight="1" x14ac:dyDescent="0.55000000000000004">
      <c r="B17" s="33"/>
      <c r="C17" s="26" t="s">
        <v>27</v>
      </c>
      <c r="D17" s="20"/>
      <c r="E17" s="20"/>
      <c r="F17" s="7">
        <v>10</v>
      </c>
      <c r="G17" s="10" t="str">
        <f t="shared" si="4"/>
        <v/>
      </c>
    </row>
    <row r="18" spans="2:7" ht="27" customHeight="1" thickBot="1" x14ac:dyDescent="0.6">
      <c r="B18" s="34"/>
      <c r="C18" s="30" t="s">
        <v>28</v>
      </c>
      <c r="D18" s="21"/>
      <c r="E18" s="21"/>
      <c r="F18" s="8">
        <v>10</v>
      </c>
      <c r="G18" s="11" t="str">
        <f t="shared" si="4"/>
        <v/>
      </c>
    </row>
    <row r="19" spans="2:7" x14ac:dyDescent="0.55000000000000004">
      <c r="C19" s="3" t="s">
        <v>3</v>
      </c>
      <c r="F19" s="4">
        <f>SUM(F4:F18)</f>
        <v>100</v>
      </c>
      <c r="G19" s="12">
        <f>SUM(G4:G18)</f>
        <v>0</v>
      </c>
    </row>
  </sheetData>
  <sheetProtection algorithmName="SHA-512" hashValue="cavU9Mr3SwYOM4DKM9Fv6k0jYTEgclcX1ZmWJPPS3PzgthbtZVoeNq6QwN1SxWUDGTG7myBGl/I1cn9GEL4/uw==" saltValue="TRD8C2+g84fbruTX9Xv+lQ==" spinCount="100000" sheet="1" selectLockedCells="1"/>
  <mergeCells count="7">
    <mergeCell ref="B16:B18"/>
    <mergeCell ref="B1:G1"/>
    <mergeCell ref="J4:J5"/>
    <mergeCell ref="I4:I5"/>
    <mergeCell ref="B4:B6"/>
    <mergeCell ref="B7:B13"/>
    <mergeCell ref="B14:B15"/>
  </mergeCells>
  <conditionalFormatting sqref="I4:I5">
    <cfRule type="expression" dxfId="3" priority="13">
      <formula>I4="Yes"</formula>
    </cfRule>
    <cfRule type="expression" dxfId="2" priority="14">
      <formula>I4="Missing Required Items"</formula>
    </cfRule>
  </conditionalFormatting>
  <conditionalFormatting sqref="J4:J5">
    <cfRule type="expression" dxfId="1" priority="15">
      <formula>$G$19&gt;69.9</formula>
    </cfRule>
    <cfRule type="expression" dxfId="0" priority="16">
      <formula>$G$19&lt;70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0FAF3AA0-A7A9-4E99-B261-69FC2400BD26}">
            <xm:f>NOT(ISERROR(SEARCH("Incomplete",G4)))</xm:f>
            <xm:f>"Incomplete"</xm:f>
            <x14:dxf>
              <font>
                <color rgb="FFFF0000"/>
              </font>
              <numFmt numFmtId="30" formatCode="@"/>
            </x14:dxf>
          </x14:cfRule>
          <x14:cfRule type="containsText" priority="10" operator="containsText" id="{C5D6957B-AB4A-44BD-B554-F0D6B8579914}">
            <xm:f>NOT(ISERROR(SEARCH("Complete",G4)))</xm:f>
            <xm:f>"Complete"</xm:f>
            <x14:dxf>
              <font>
                <color rgb="FF00B050"/>
              </font>
              <numFmt numFmtId="30" formatCode="@"/>
            </x14:dxf>
          </x14:cfRule>
          <xm:sqref>G4</xm:sqref>
        </x14:conditionalFormatting>
        <x14:conditionalFormatting xmlns:xm="http://schemas.microsoft.com/office/excel/2006/main">
          <x14:cfRule type="containsText" priority="5" operator="containsText" id="{C81CE8CF-2D6F-4FA3-AAA6-391395B0EECD}">
            <xm:f>NOT(ISERROR(SEARCH("Incomplete",G7)))</xm:f>
            <xm:f>"Incomplete"</xm:f>
            <x14:dxf>
              <font>
                <color rgb="FFFF0000"/>
              </font>
              <numFmt numFmtId="30" formatCode="@"/>
            </x14:dxf>
          </x14:cfRule>
          <x14:cfRule type="containsText" priority="6" operator="containsText" id="{6CC80128-0127-4F87-A886-635DC7D0A147}">
            <xm:f>NOT(ISERROR(SEARCH("Complete",G7)))</xm:f>
            <xm:f>"Complete"</xm:f>
            <x14:dxf>
              <font>
                <color rgb="FF00B050"/>
              </font>
              <numFmt numFmtId="30" formatCode="@"/>
            </x14:dxf>
          </x14:cfRule>
          <xm:sqref>G7:G8</xm:sqref>
        </x14:conditionalFormatting>
        <x14:conditionalFormatting xmlns:xm="http://schemas.microsoft.com/office/excel/2006/main">
          <x14:cfRule type="containsText" priority="3" operator="containsText" id="{456F3FBA-AD56-45C6-AB98-F1D01A8DF652}">
            <xm:f>NOT(ISERROR(SEARCH("Incomplete",G14)))</xm:f>
            <xm:f>"Incomplete"</xm:f>
            <x14:dxf>
              <font>
                <color rgb="FFFF0000"/>
              </font>
              <numFmt numFmtId="30" formatCode="@"/>
            </x14:dxf>
          </x14:cfRule>
          <x14:cfRule type="containsText" priority="4" operator="containsText" id="{7836AFA1-09F6-4D5C-9411-0709BD996BCF}">
            <xm:f>NOT(ISERROR(SEARCH("Complete",G14)))</xm:f>
            <xm:f>"Complete"</xm:f>
            <x14:dxf>
              <font>
                <color rgb="FF00B050"/>
              </font>
              <numFmt numFmtId="30" formatCode="@"/>
            </x14:dxf>
          </x14:cfRule>
          <xm:sqref>G14</xm:sqref>
        </x14:conditionalFormatting>
        <x14:conditionalFormatting xmlns:xm="http://schemas.microsoft.com/office/excel/2006/main">
          <x14:cfRule type="containsText" priority="1" operator="containsText" id="{E9364FF1-CA65-40CC-85FC-0B3FE37D46A6}">
            <xm:f>NOT(ISERROR(SEARCH("Incomplete",G16)))</xm:f>
            <xm:f>"Incomplete"</xm:f>
            <x14:dxf>
              <font>
                <color rgb="FFFF0000"/>
              </font>
              <numFmt numFmtId="30" formatCode="@"/>
            </x14:dxf>
          </x14:cfRule>
          <x14:cfRule type="containsText" priority="2" operator="containsText" id="{F1A694B2-B4FD-4498-B2DF-34F04E15F56A}">
            <xm:f>NOT(ISERROR(SEARCH("Complete",G16)))</xm:f>
            <xm:f>"Complete"</xm:f>
            <x14:dxf>
              <font>
                <color rgb="FF00B050"/>
              </font>
              <numFmt numFmtId="30" formatCode="@"/>
            </x14:dxf>
          </x14:cfRule>
          <xm:sqref>G16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A41D17-8B4D-4920-8B25-953E1C408C2C}">
          <x14:formula1>
            <xm:f>Sheet1!$A$1:$A$2</xm:f>
          </x14:formula1>
          <xm:sqref>D4:D18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D2C3-0DC9-4503-901C-A02909CCF6AA}">
  <dimension ref="A1:A2"/>
  <sheetViews>
    <sheetView workbookViewId="0"/>
  </sheetViews>
  <sheetFormatPr defaultRowHeight="14.4" x14ac:dyDescent="0.55000000000000004"/>
  <sheetData>
    <row r="1" spans="1:1" x14ac:dyDescent="0.55000000000000004">
      <c r="A1" t="s">
        <v>4</v>
      </c>
    </row>
    <row r="2" spans="1:1" x14ac:dyDescent="0.55000000000000004">
      <c r="A2" t="s">
        <v>5</v>
      </c>
    </row>
  </sheetData>
  <sheetProtection algorithmName="SHA-512" hashValue="MQtAQEkkAcrtY1m6RWuTqbV1gl34XP6YGsTOXdNtuT1KZb6+A8dnipI2LnnXHk0OOIvSqLYhCj4174nW6O/qKA==" saltValue="r5hFu7VXMIsPceb00v9w7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ece13e-3376-4417-9525-be60b11a89a8" xsi:nil="true"/>
    <lcf76f155ced4ddcb4097134ff3c332f xmlns="b916d557-9942-431a-9eba-fba47244dd3a">
      <Terms xmlns="http://schemas.microsoft.com/office/infopath/2007/PartnerControls"/>
    </lcf76f155ced4ddcb4097134ff3c332f>
    <SharedWithUsers xmlns="f57bcc36-de3c-48ff-84b5-ab639de66b0c">
      <UserInfo>
        <DisplayName>Butzbaugh, Joshua B</DisplayName>
        <AccountId>43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7F5E3FD5385046B8A83AACB83867DB" ma:contentTypeVersion="17" ma:contentTypeDescription="Create a new document." ma:contentTypeScope="" ma:versionID="c4ab0774a0dfe37107babbcf541d1cb2">
  <xsd:schema xmlns:xsd="http://www.w3.org/2001/XMLSchema" xmlns:xs="http://www.w3.org/2001/XMLSchema" xmlns:p="http://schemas.microsoft.com/office/2006/metadata/properties" xmlns:ns2="b916d557-9942-431a-9eba-fba47244dd3a" xmlns:ns3="5cece13e-3376-4417-9525-be60b11a89a8" xmlns:ns4="f57bcc36-de3c-48ff-84b5-ab639de66b0c" targetNamespace="http://schemas.microsoft.com/office/2006/metadata/properties" ma:root="true" ma:fieldsID="9fdf06d563ff69e20be207e1d53e8f2f" ns2:_="" ns3:_="" ns4:_="">
    <xsd:import namespace="b916d557-9942-431a-9eba-fba47244dd3a"/>
    <xsd:import namespace="5cece13e-3376-4417-9525-be60b11a89a8"/>
    <xsd:import namespace="f57bcc36-de3c-48ff-84b5-ab639de66b0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6d557-9942-431a-9eba-fba47244d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ce13e-3376-4417-9525-be60b11a89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d01fff3-5d79-48f9-a301-e135bcf61d9e}" ma:internalName="TaxCatchAll" ma:showField="CatchAllData" ma:web="f57bcc36-de3c-48ff-84b5-ab639de66b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bcc36-de3c-48ff-84b5-ab639de66b0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9C73F-5A55-4A54-A236-64EAD515BE4E}">
  <ds:schemaRefs>
    <ds:schemaRef ds:uri="http://purl.org/dc/elements/1.1/"/>
    <ds:schemaRef ds:uri="b916d557-9942-431a-9eba-fba47244dd3a"/>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f57bcc36-de3c-48ff-84b5-ab639de66b0c"/>
    <ds:schemaRef ds:uri="5cece13e-3376-4417-9525-be60b11a89a8"/>
    <ds:schemaRef ds:uri="http://www.w3.org/XML/1998/namespace"/>
  </ds:schemaRefs>
</ds:datastoreItem>
</file>

<file path=customXml/itemProps2.xml><?xml version="1.0" encoding="utf-8"?>
<ds:datastoreItem xmlns:ds="http://schemas.openxmlformats.org/officeDocument/2006/customXml" ds:itemID="{0C8D2BD8-435A-4F7B-A596-36DE64619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6d557-9942-431a-9eba-fba47244dd3a"/>
    <ds:schemaRef ds:uri="5cece13e-3376-4417-9525-be60b11a89a8"/>
    <ds:schemaRef ds:uri="f57bcc36-de3c-48ff-84b5-ab639de66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32AF0-2941-4FD5-A538-20CBEEE987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 Instructions</vt:lpstr>
      <vt:lpstr>Energy Skilled Scoring Tool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Parsons, Alekzander T</dc:creator>
  <cp:keywords/>
  <dc:description/>
  <cp:lastModifiedBy>McNulty, Meghan K</cp:lastModifiedBy>
  <cp:revision/>
  <dcterms:created xsi:type="dcterms:W3CDTF">2023-04-10T14:28:25Z</dcterms:created>
  <dcterms:modified xsi:type="dcterms:W3CDTF">2026-03-27T20:45:15Z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0x0101002A7F5E3FD5385046B8A83AACB83867DB</vt:lpwstr>
  </property>
  <property fmtid="{D5CDD505-2E9C-101B-9397-08002B2CF9AE}" pid="3" name="MediaServiceImageTags">
    <vt:lpwstr/>
  </property>
</Properties>
</file>